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hgalvao\Desktop\"/>
    </mc:Choice>
  </mc:AlternateContent>
  <xr:revisionPtr revIDLastSave="0" documentId="13_ncr:1_{1064E76C-DB44-4D09-95F2-EB34B93AB172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Planilha EM BRANCO" sheetId="3" r:id="rId1"/>
    <sheet name="Cronograma EM BRANCO" sheetId="6" r:id="rId2"/>
  </sheets>
  <calcPr calcId="191029"/>
</workbook>
</file>

<file path=xl/calcChain.xml><?xml version="1.0" encoding="utf-8"?>
<calcChain xmlns="http://schemas.openxmlformats.org/spreadsheetml/2006/main">
  <c r="I8" i="3" l="1"/>
  <c r="G8" i="3"/>
  <c r="G21" i="3" l="1"/>
  <c r="G19" i="3"/>
  <c r="G18" i="3"/>
  <c r="G17" i="3"/>
  <c r="G16" i="3"/>
  <c r="G15" i="3"/>
  <c r="G14" i="3"/>
  <c r="G13" i="3"/>
  <c r="G12" i="3"/>
  <c r="G9" i="3"/>
  <c r="H12" i="3" l="1"/>
  <c r="H13" i="3"/>
  <c r="H14" i="3"/>
  <c r="H15" i="3"/>
  <c r="H16" i="3"/>
  <c r="H17" i="3"/>
  <c r="H18" i="3"/>
  <c r="H19" i="3"/>
  <c r="H21" i="3"/>
  <c r="H9" i="3"/>
  <c r="I12" i="3"/>
  <c r="I13" i="3"/>
  <c r="I14" i="3"/>
  <c r="I15" i="3"/>
  <c r="I16" i="3"/>
  <c r="I17" i="3"/>
  <c r="I18" i="3"/>
  <c r="I19" i="3"/>
  <c r="I21" i="3"/>
  <c r="I9" i="3"/>
  <c r="J9" i="3" s="1"/>
  <c r="H8" i="3"/>
  <c r="J8" i="3" s="1"/>
  <c r="J22" i="3"/>
  <c r="J12" i="3" l="1"/>
  <c r="J17" i="3"/>
  <c r="J19" i="3"/>
  <c r="J16" i="3"/>
  <c r="J15" i="3"/>
  <c r="J18" i="3"/>
  <c r="J21" i="3"/>
  <c r="J6" i="3"/>
  <c r="J14" i="3"/>
  <c r="J13" i="3"/>
  <c r="J25" i="3"/>
  <c r="J26" i="3"/>
  <c r="J10" i="3" l="1"/>
  <c r="J27" i="3"/>
  <c r="J28" i="3" s="1"/>
  <c r="C13" i="6" l="1"/>
  <c r="B13" i="6"/>
  <c r="D13" i="6"/>
  <c r="B14" i="6" l="1"/>
  <c r="C14" i="6" s="1"/>
  <c r="D14" i="6" s="1"/>
  <c r="E9" i="6"/>
  <c r="E13" i="6"/>
  <c r="E11" i="6"/>
  <c r="E10" i="6"/>
  <c r="E14" i="6" s="1"/>
  <c r="C10" i="6" s="1"/>
  <c r="D11" i="6" l="1"/>
  <c r="D12" i="6" s="1"/>
  <c r="B9" i="6"/>
  <c r="B12" i="6" s="1"/>
  <c r="C12" i="6" l="1"/>
</calcChain>
</file>

<file path=xl/sharedStrings.xml><?xml version="1.0" encoding="utf-8"?>
<sst xmlns="http://schemas.openxmlformats.org/spreadsheetml/2006/main" count="82" uniqueCount="67">
  <si>
    <t>Item</t>
  </si>
  <si>
    <t>Descrição</t>
  </si>
  <si>
    <t>Und</t>
  </si>
  <si>
    <t>Quant.</t>
  </si>
  <si>
    <t>Valor Unit</t>
  </si>
  <si>
    <t>Total</t>
  </si>
  <si>
    <t>M. O.</t>
  </si>
  <si>
    <t>MAT.</t>
  </si>
  <si>
    <t xml:space="preserve"> 1 </t>
  </si>
  <si>
    <t>SERVIÇOS PRELIMINARES</t>
  </si>
  <si>
    <t xml:space="preserve"> 1.1 </t>
  </si>
  <si>
    <t>m²</t>
  </si>
  <si>
    <t xml:space="preserve"> 1.2 </t>
  </si>
  <si>
    <t>SONDAGEM DO TERRENO À PERCUSSÃO (MÍNIMO DE 30 M)</t>
  </si>
  <si>
    <t>m</t>
  </si>
  <si>
    <t xml:space="preserve"> 1.3 </t>
  </si>
  <si>
    <t>TAXA DE MOBILIZAÇÃO E DESMOBILIZAÇÃO DE EQUIPAMENTOS PARA EXECUÇÃO DE SONDAGEM</t>
  </si>
  <si>
    <t>tx</t>
  </si>
  <si>
    <t xml:space="preserve"> 2 </t>
  </si>
  <si>
    <t>PROJETOS EXECUTIVOS</t>
  </si>
  <si>
    <t xml:space="preserve"> 2.1 </t>
  </si>
  <si>
    <t xml:space="preserve"> 2.2 </t>
  </si>
  <si>
    <t>PROJETO EXECUTIVO ESTRUTURAL</t>
  </si>
  <si>
    <t xml:space="preserve"> 2.3 </t>
  </si>
  <si>
    <t>PROJETO EXECUTIVO PPCI</t>
  </si>
  <si>
    <t xml:space="preserve"> 2.4 </t>
  </si>
  <si>
    <t xml:space="preserve"> 2.5 </t>
  </si>
  <si>
    <t xml:space="preserve"> 2.6 </t>
  </si>
  <si>
    <t>PROJETO DE EDIFICACAO EM ESTRUTURA METALICA</t>
  </si>
  <si>
    <t xml:space="preserve"> 2.7 </t>
  </si>
  <si>
    <t>PROJETO EXECUTIVO DE PAISAGISMO</t>
  </si>
  <si>
    <t xml:space="preserve"> 2.8 </t>
  </si>
  <si>
    <t>Instalações hidráulicas e drenagem de águas pluviais, para as áreas a serem urbanizadas, contemplando: interligações das novas redes hidráulicas com os ramais existentes e o eventual remanejamento das redes hidráulicas existentes que interferem com a obra, se for o caso. Deve também atender às exigências do PPCI: Reserva de Incêndio e redes hidráulicas necessárias para o combate à incêndio</t>
  </si>
  <si>
    <t xml:space="preserve"> 2.9 </t>
  </si>
  <si>
    <t>Sistema de Proteção contra Descargas Atmosféricas (SPDA) – contemplando aterramento para as edificações que compõem a Quadra 31, visando atender às exigências do PPCI</t>
  </si>
  <si>
    <t xml:space="preserve"> 2.10 </t>
  </si>
  <si>
    <t xml:space="preserve"> 2.11 </t>
  </si>
  <si>
    <t>DESENVOLVIMENTO DO PROJETO DE URBANIZAÇÃO DE TODOS OS ESPAÇOS ABERTOS DA QUADRA 31 E SEU ENTORNO</t>
  </si>
  <si>
    <t xml:space="preserve"> 3 </t>
  </si>
  <si>
    <t>COORDENAÇÃO DE PROJETOS</t>
  </si>
  <si>
    <t xml:space="preserve"> 3.1 </t>
  </si>
  <si>
    <t>MES</t>
  </si>
  <si>
    <t>TOTAL MÃO DE OBRA</t>
  </si>
  <si>
    <t>TOTAL MATERIAL</t>
  </si>
  <si>
    <t>TOTAL MO + MATERIAL</t>
  </si>
  <si>
    <t>TOTAL GERAL</t>
  </si>
  <si>
    <t>PROJETO EXECUTIVO DE SISTEMA DE AR CONDICIONADO, CONSIDERANDO O PROJETO BASICO EXISTENTE, APRESENTADO NOS PADRÕES DA CONTRATANTE, PARA PRÉDIOS COM ÁREA DE 501 ATE 3000 M²</t>
  </si>
  <si>
    <r>
      <t xml:space="preserve">LEVANTAMENTO TOPOGRAFICO PLANIALTIMETRICO DE 1 A 5 HECTARES </t>
    </r>
    <r>
      <rPr>
        <b/>
        <sz val="10"/>
        <color rgb="FF000000"/>
        <rFont val="Arial"/>
        <family val="2"/>
      </rPr>
      <t>(FORNECIDO PELA CONTRATANTE)</t>
    </r>
  </si>
  <si>
    <t>PROJETO BÁSICO DE INSTALAÇÃO DE ESGOTO SANITÁRIO E ÁGUAS PLUVIAIS</t>
  </si>
  <si>
    <t xml:space="preserve">Obra: </t>
  </si>
  <si>
    <r>
      <t>PROJETO DE ARQUITETURA</t>
    </r>
    <r>
      <rPr>
        <b/>
        <sz val="10"/>
        <color rgb="FF000000"/>
        <rFont val="Arial"/>
        <family val="2"/>
      </rPr>
      <t xml:space="preserve"> (A SER ELABORADO PELA CONTRATANTE)</t>
    </r>
  </si>
  <si>
    <r>
      <t xml:space="preserve">COORDENADOR PROJETOS </t>
    </r>
    <r>
      <rPr>
        <b/>
        <sz val="10"/>
        <color rgb="FF000000"/>
        <rFont val="Arial"/>
        <family val="2"/>
      </rPr>
      <t>(A SER COMPATIBILIZADO PELA CONTRATANTE)</t>
    </r>
  </si>
  <si>
    <r>
      <t>Projeto Luminotécnico</t>
    </r>
    <r>
      <rPr>
        <b/>
        <sz val="10"/>
        <color rgb="FF000000"/>
        <rFont val="Arial"/>
        <family val="2"/>
      </rPr>
      <t xml:space="preserve"> (A SER ELABORADO PELA CONTRATANTE)</t>
    </r>
  </si>
  <si>
    <t>PROJETOS E SERVIÇOS A SER ELABORADO / FORNECIDO PELA CONTRATANTE</t>
  </si>
  <si>
    <t>DESCRIÇÃO DOS SERVIÇOS</t>
  </si>
  <si>
    <t>TOTAL</t>
  </si>
  <si>
    <t>SERVIÇO TOTALCONCLUÍDO (%)</t>
  </si>
  <si>
    <t>VALOR MENSAL (R$)</t>
  </si>
  <si>
    <t>TOTAL ACUMULADO (R$)</t>
  </si>
  <si>
    <t>ANTEPROJETO + SONDAGEM</t>
  </si>
  <si>
    <t>APROVAÇÕES + ENTREGA FINAL</t>
  </si>
  <si>
    <t>60 DIAS (PRAZO 60 DIAS)</t>
  </si>
  <si>
    <t>150 DIAS (PRAZO 90 DIAS)</t>
  </si>
  <si>
    <t>180 DIAS (PRAZO 30 DIAS)</t>
  </si>
  <si>
    <t>PROJETOS EXECUTIVOS + PLANILHAS</t>
  </si>
  <si>
    <t>ANEXO V - Planilha Orçamentária Sintética Com Valor do Material e da Mão de Obra</t>
  </si>
  <si>
    <r>
      <rPr>
        <sz val="10"/>
        <rFont val="Arial"/>
        <family val="2"/>
      </rPr>
      <t>FCM CENTRO DE ESTUDOS - CONTRATAÇÃO DE PROJETOS EXECUTIVOS COMPLETOS - QUADRA 31 - VISANDO A ACESSIBILIDADE DAS ÁREAS EXTERNAS • PROJETO TÉCNICO DE PREVENÇÃO CONTRA INCÊNDIO DE TODAS AS EDIFICAÇÕES (PPCI) - R02</t>
    </r>
    <r>
      <rPr>
        <b/>
        <sz val="10"/>
        <rFont val="Arial"/>
        <family val="1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</si>
</sst>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&quot;R$&quot;\ #,##0.00"/>
    <numFmt numFmtId="165" formatCode="&quot;R$&quot;#,##0.00"/>
  </numFmts>
  <fonts count="22" x14ac:knownFonts="1">
    <font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0"/>
      <color rgb="FF000000"/>
      <name val="Arial"/>
      <family val="1"/>
    </font>
    <font>
      <b/>
      <sz val="10"/>
      <color rgb="FF000000"/>
      <name val="Arial"/>
      <family val="1"/>
    </font>
    <font>
      <b/>
      <sz val="10"/>
      <color rgb="FF000000"/>
      <name val="Arial"/>
      <family val="1"/>
    </font>
    <font>
      <b/>
      <sz val="10"/>
      <name val="Arial"/>
      <family val="1"/>
    </font>
    <font>
      <sz val="10"/>
      <color rgb="FF000000"/>
      <name val="Arial"/>
      <family val="1"/>
    </font>
    <font>
      <sz val="10"/>
      <color rgb="FF000000"/>
      <name val="Arial"/>
      <family val="1"/>
    </font>
    <font>
      <sz val="10"/>
      <color rgb="FF000000"/>
      <name val="Arial"/>
      <family val="1"/>
    </font>
    <font>
      <sz val="10"/>
      <color rgb="FF000000"/>
      <name val="Arial"/>
      <family val="1"/>
    </font>
    <font>
      <b/>
      <sz val="10"/>
      <name val="Arial"/>
      <family val="1"/>
    </font>
    <font>
      <sz val="11"/>
      <name val="Arial"/>
      <family val="1"/>
    </font>
    <font>
      <sz val="10"/>
      <name val="Arial"/>
      <family val="2"/>
    </font>
    <font>
      <b/>
      <sz val="11"/>
      <name val="Arial"/>
      <family val="2"/>
    </font>
    <font>
      <b/>
      <sz val="10"/>
      <color rgb="FF000000"/>
      <name val="Arial"/>
      <family val="2"/>
    </font>
    <font>
      <b/>
      <sz val="10"/>
      <name val="Arial"/>
      <family val="2"/>
    </font>
    <font>
      <b/>
      <sz val="14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</fonts>
  <fills count="22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D8ECF6"/>
      </patternFill>
    </fill>
    <fill>
      <patternFill patternType="solid">
        <fgColor rgb="FFD8ECF6"/>
      </patternFill>
    </fill>
    <fill>
      <patternFill patternType="solid">
        <fgColor rgb="FFD8ECF6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C0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4" fillId="0" borderId="0" applyFont="0" applyFill="0" applyBorder="0" applyAlignment="0" applyProtection="0"/>
  </cellStyleXfs>
  <cellXfs count="103">
    <xf numFmtId="0" fontId="0" fillId="0" borderId="0" xfId="0"/>
    <xf numFmtId="0" fontId="0" fillId="0" borderId="0" xfId="0"/>
    <xf numFmtId="4" fontId="12" fillId="16" borderId="8" xfId="0" applyNumberFormat="1" applyFont="1" applyFill="1" applyBorder="1" applyAlignment="1" applyProtection="1">
      <alignment horizontal="right" vertical="top" wrapText="1"/>
      <protection locked="0"/>
    </xf>
    <xf numFmtId="0" fontId="0" fillId="0" borderId="2" xfId="0" applyBorder="1"/>
    <xf numFmtId="0" fontId="0" fillId="0" borderId="0" xfId="0"/>
    <xf numFmtId="0" fontId="19" fillId="19" borderId="1" xfId="0" applyFont="1" applyFill="1" applyBorder="1" applyAlignment="1">
      <alignment vertical="top" wrapText="1"/>
    </xf>
    <xf numFmtId="0" fontId="0" fillId="19" borderId="2" xfId="0" applyFill="1" applyBorder="1"/>
    <xf numFmtId="0" fontId="0" fillId="19" borderId="3" xfId="0" applyFill="1" applyBorder="1"/>
    <xf numFmtId="0" fontId="19" fillId="19" borderId="4" xfId="0" applyFont="1" applyFill="1" applyBorder="1" applyAlignment="1">
      <alignment vertical="top" wrapText="1"/>
    </xf>
    <xf numFmtId="0" fontId="0" fillId="19" borderId="0" xfId="0" applyFill="1"/>
    <xf numFmtId="0" fontId="0" fillId="19" borderId="5" xfId="0" applyFill="1" applyBorder="1"/>
    <xf numFmtId="0" fontId="0" fillId="19" borderId="4" xfId="0" applyFill="1" applyBorder="1" applyAlignment="1">
      <alignment vertical="top"/>
    </xf>
    <xf numFmtId="0" fontId="0" fillId="19" borderId="0" xfId="0" applyFill="1" applyAlignment="1">
      <alignment wrapText="1"/>
    </xf>
    <xf numFmtId="0" fontId="0" fillId="19" borderId="6" xfId="0" applyFill="1" applyBorder="1" applyAlignment="1">
      <alignment vertical="top"/>
    </xf>
    <xf numFmtId="0" fontId="0" fillId="19" borderId="7" xfId="0" applyFill="1" applyBorder="1" applyAlignment="1">
      <alignment wrapText="1"/>
    </xf>
    <xf numFmtId="0" fontId="0" fillId="19" borderId="7" xfId="0" applyFill="1" applyBorder="1"/>
    <xf numFmtId="0" fontId="0" fillId="19" borderId="31" xfId="0" applyFill="1" applyBorder="1"/>
    <xf numFmtId="0" fontId="20" fillId="20" borderId="32" xfId="0" applyFont="1" applyFill="1" applyBorder="1" applyAlignment="1">
      <alignment vertical="top"/>
    </xf>
    <xf numFmtId="0" fontId="20" fillId="20" borderId="33" xfId="0" applyFont="1" applyFill="1" applyBorder="1" applyAlignment="1">
      <alignment horizontal="center"/>
    </xf>
    <xf numFmtId="0" fontId="20" fillId="20" borderId="34" xfId="0" applyFont="1" applyFill="1" applyBorder="1" applyAlignment="1">
      <alignment horizontal="center"/>
    </xf>
    <xf numFmtId="0" fontId="20" fillId="0" borderId="16" xfId="0" applyFont="1" applyBorder="1" applyAlignment="1">
      <alignment vertical="top"/>
    </xf>
    <xf numFmtId="10" fontId="21" fillId="0" borderId="9" xfId="0" applyNumberFormat="1" applyFont="1" applyBorder="1" applyAlignment="1">
      <alignment horizontal="center" vertical="center"/>
    </xf>
    <xf numFmtId="10" fontId="21" fillId="0" borderId="8" xfId="0" applyNumberFormat="1" applyFont="1" applyBorder="1" applyAlignment="1">
      <alignment horizontal="center" vertical="center"/>
    </xf>
    <xf numFmtId="0" fontId="20" fillId="21" borderId="18" xfId="0" applyFont="1" applyFill="1" applyBorder="1" applyAlignment="1">
      <alignment vertical="top"/>
    </xf>
    <xf numFmtId="10" fontId="21" fillId="21" borderId="8" xfId="0" applyNumberFormat="1" applyFont="1" applyFill="1" applyBorder="1" applyAlignment="1">
      <alignment horizontal="center" vertical="center"/>
    </xf>
    <xf numFmtId="164" fontId="20" fillId="21" borderId="19" xfId="0" applyNumberFormat="1" applyFont="1" applyFill="1" applyBorder="1" applyAlignment="1">
      <alignment horizontal="center" vertical="center"/>
    </xf>
    <xf numFmtId="165" fontId="21" fillId="21" borderId="8" xfId="0" applyNumberFormat="1" applyFont="1" applyFill="1" applyBorder="1" applyAlignment="1">
      <alignment horizontal="center" vertical="center"/>
    </xf>
    <xf numFmtId="165" fontId="21" fillId="21" borderId="19" xfId="0" applyNumberFormat="1" applyFont="1" applyFill="1" applyBorder="1" applyAlignment="1">
      <alignment horizontal="center" vertical="center"/>
    </xf>
    <xf numFmtId="0" fontId="20" fillId="15" borderId="13" xfId="0" applyFont="1" applyFill="1" applyBorder="1" applyAlignment="1">
      <alignment vertical="top"/>
    </xf>
    <xf numFmtId="165" fontId="20" fillId="15" borderId="14" xfId="0" applyNumberFormat="1" applyFont="1" applyFill="1" applyBorder="1" applyAlignment="1">
      <alignment horizontal="center" vertical="center"/>
    </xf>
    <xf numFmtId="165" fontId="20" fillId="15" borderId="15" xfId="0" applyNumberFormat="1" applyFont="1" applyFill="1" applyBorder="1" applyAlignment="1">
      <alignment horizontal="center" vertical="center" wrapText="1"/>
    </xf>
    <xf numFmtId="164" fontId="21" fillId="0" borderId="17" xfId="0" applyNumberFormat="1" applyFont="1" applyBorder="1" applyAlignment="1">
      <alignment horizontal="center" vertical="center" wrapText="1"/>
    </xf>
    <xf numFmtId="164" fontId="21" fillId="0" borderId="19" xfId="0" applyNumberFormat="1" applyFont="1" applyBorder="1" applyAlignment="1">
      <alignment horizontal="center" vertical="center" wrapText="1"/>
    </xf>
    <xf numFmtId="164" fontId="21" fillId="0" borderId="19" xfId="0" applyNumberFormat="1" applyFont="1" applyBorder="1" applyAlignment="1">
      <alignment horizontal="center" vertical="center"/>
    </xf>
    <xf numFmtId="0" fontId="1" fillId="2" borderId="1" xfId="0" applyFont="1" applyFill="1" applyBorder="1" applyAlignment="1" applyProtection="1">
      <alignment horizontal="left" vertical="top" wrapText="1"/>
    </xf>
    <xf numFmtId="0" fontId="1" fillId="2" borderId="2" xfId="0" applyFont="1" applyFill="1" applyBorder="1" applyAlignment="1" applyProtection="1">
      <alignment horizontal="left" vertical="top" wrapText="1"/>
    </xf>
    <xf numFmtId="0" fontId="1" fillId="2" borderId="2" xfId="0" applyFont="1" applyFill="1" applyBorder="1" applyAlignment="1" applyProtection="1">
      <alignment vertical="top" wrapText="1"/>
    </xf>
    <xf numFmtId="0" fontId="13" fillId="14" borderId="4" xfId="0" applyFont="1" applyFill="1" applyBorder="1" applyAlignment="1" applyProtection="1">
      <alignment horizontal="left" vertical="top" wrapText="1"/>
    </xf>
    <xf numFmtId="0" fontId="18" fillId="14" borderId="0" xfId="0" applyFont="1" applyFill="1" applyBorder="1" applyAlignment="1" applyProtection="1">
      <alignment horizontal="left" vertical="top" wrapText="1"/>
    </xf>
    <xf numFmtId="0" fontId="13" fillId="14" borderId="0" xfId="0" applyFont="1" applyFill="1" applyBorder="1" applyAlignment="1" applyProtection="1">
      <alignment vertical="top" wrapText="1"/>
    </xf>
    <xf numFmtId="0" fontId="4" fillId="6" borderId="14" xfId="0" applyFont="1" applyFill="1" applyBorder="1" applyAlignment="1" applyProtection="1">
      <alignment horizontal="right" vertical="top" wrapText="1"/>
    </xf>
    <xf numFmtId="0" fontId="4" fillId="6" borderId="15" xfId="0" applyFont="1" applyFill="1" applyBorder="1" applyAlignment="1" applyProtection="1">
      <alignment horizontal="right" vertical="top" wrapText="1"/>
    </xf>
    <xf numFmtId="0" fontId="5" fillId="7" borderId="30" xfId="0" applyFont="1" applyFill="1" applyBorder="1" applyAlignment="1" applyProtection="1">
      <alignment horizontal="left" vertical="top" wrapText="1"/>
    </xf>
    <xf numFmtId="0" fontId="5" fillId="7" borderId="11" xfId="0" applyFont="1" applyFill="1" applyBorder="1" applyAlignment="1" applyProtection="1">
      <alignment horizontal="left" vertical="top" wrapText="1"/>
    </xf>
    <xf numFmtId="0" fontId="6" fillId="8" borderId="11" xfId="0" applyFont="1" applyFill="1" applyBorder="1" applyAlignment="1" applyProtection="1">
      <alignment horizontal="right" vertical="top" wrapText="1"/>
    </xf>
    <xf numFmtId="4" fontId="7" fillId="9" borderId="12" xfId="0" applyNumberFormat="1" applyFont="1" applyFill="1" applyBorder="1" applyAlignment="1" applyProtection="1">
      <alignment horizontal="right" vertical="top" wrapText="1"/>
    </xf>
    <xf numFmtId="0" fontId="9" fillId="15" borderId="23" xfId="0" applyFont="1" applyFill="1" applyBorder="1" applyAlignment="1" applyProtection="1">
      <alignment horizontal="left" vertical="top" wrapText="1"/>
    </xf>
    <xf numFmtId="0" fontId="9" fillId="15" borderId="8" xfId="0" applyFont="1" applyFill="1" applyBorder="1" applyAlignment="1" applyProtection="1">
      <alignment horizontal="left" vertical="top" wrapText="1"/>
    </xf>
    <xf numFmtId="0" fontId="10" fillId="15" borderId="8" xfId="0" applyFont="1" applyFill="1" applyBorder="1" applyAlignment="1" applyProtection="1">
      <alignment horizontal="center" vertical="top" wrapText="1"/>
    </xf>
    <xf numFmtId="43" fontId="11" fillId="15" borderId="8" xfId="1" applyFont="1" applyFill="1" applyBorder="1" applyAlignment="1" applyProtection="1">
      <alignment horizontal="right" vertical="top" wrapText="1"/>
    </xf>
    <xf numFmtId="43" fontId="11" fillId="15" borderId="19" xfId="1" applyFont="1" applyFill="1" applyBorder="1" applyAlignment="1" applyProtection="1">
      <alignment horizontal="right" vertical="top" wrapText="1"/>
    </xf>
    <xf numFmtId="0" fontId="9" fillId="10" borderId="23" xfId="0" applyFont="1" applyFill="1" applyBorder="1" applyAlignment="1" applyProtection="1">
      <alignment horizontal="left" vertical="top" wrapText="1"/>
    </xf>
    <xf numFmtId="0" fontId="9" fillId="10" borderId="8" xfId="0" applyFont="1" applyFill="1" applyBorder="1" applyAlignment="1" applyProtection="1">
      <alignment horizontal="left" vertical="top" wrapText="1"/>
    </xf>
    <xf numFmtId="0" fontId="10" fillId="11" borderId="8" xfId="0" applyFont="1" applyFill="1" applyBorder="1" applyAlignment="1" applyProtection="1">
      <alignment horizontal="center" vertical="top" wrapText="1"/>
    </xf>
    <xf numFmtId="43" fontId="11" fillId="12" borderId="8" xfId="1" applyFont="1" applyFill="1" applyBorder="1" applyAlignment="1" applyProtection="1">
      <alignment horizontal="right" vertical="top" wrapText="1"/>
    </xf>
    <xf numFmtId="4" fontId="12" fillId="13" borderId="8" xfId="0" applyNumberFormat="1" applyFont="1" applyFill="1" applyBorder="1" applyAlignment="1" applyProtection="1">
      <alignment horizontal="right" vertical="top" wrapText="1"/>
    </xf>
    <xf numFmtId="4" fontId="12" fillId="0" borderId="8" xfId="0" applyNumberFormat="1" applyFont="1" applyFill="1" applyBorder="1" applyAlignment="1" applyProtection="1">
      <alignment horizontal="right" vertical="top" wrapText="1"/>
    </xf>
    <xf numFmtId="4" fontId="12" fillId="13" borderId="19" xfId="0" applyNumberFormat="1" applyFont="1" applyFill="1" applyBorder="1" applyAlignment="1" applyProtection="1">
      <alignment horizontal="right" vertical="top" wrapText="1"/>
    </xf>
    <xf numFmtId="0" fontId="5" fillId="7" borderId="23" xfId="0" applyFont="1" applyFill="1" applyBorder="1" applyAlignment="1" applyProtection="1">
      <alignment horizontal="left" vertical="top" wrapText="1"/>
    </xf>
    <xf numFmtId="0" fontId="5" fillId="7" borderId="8" xfId="0" applyFont="1" applyFill="1" applyBorder="1" applyAlignment="1" applyProtection="1">
      <alignment horizontal="left" vertical="top" wrapText="1"/>
    </xf>
    <xf numFmtId="43" fontId="6" fillId="8" borderId="8" xfId="1" applyFont="1" applyFill="1" applyBorder="1" applyAlignment="1" applyProtection="1">
      <alignment horizontal="right" vertical="top" wrapText="1"/>
    </xf>
    <xf numFmtId="0" fontId="6" fillId="8" borderId="8" xfId="0" applyFont="1" applyFill="1" applyBorder="1" applyAlignment="1" applyProtection="1">
      <alignment horizontal="right" vertical="top" wrapText="1"/>
    </xf>
    <xf numFmtId="4" fontId="7" fillId="9" borderId="19" xfId="0" applyNumberFormat="1" applyFont="1" applyFill="1" applyBorder="1" applyAlignment="1" applyProtection="1">
      <alignment horizontal="right" vertical="top" wrapText="1"/>
    </xf>
    <xf numFmtId="0" fontId="9" fillId="15" borderId="26" xfId="0" applyFont="1" applyFill="1" applyBorder="1" applyAlignment="1" applyProtection="1">
      <alignment horizontal="left" vertical="top" wrapText="1"/>
    </xf>
    <xf numFmtId="0" fontId="9" fillId="15" borderId="14" xfId="0" applyFont="1" applyFill="1" applyBorder="1" applyAlignment="1" applyProtection="1">
      <alignment horizontal="left" vertical="top" wrapText="1"/>
    </xf>
    <xf numFmtId="0" fontId="10" fillId="15" borderId="14" xfId="0" applyFont="1" applyFill="1" applyBorder="1" applyAlignment="1" applyProtection="1">
      <alignment horizontal="center" vertical="top" wrapText="1"/>
    </xf>
    <xf numFmtId="43" fontId="11" fillId="15" borderId="14" xfId="1" applyFont="1" applyFill="1" applyBorder="1" applyAlignment="1" applyProtection="1">
      <alignment horizontal="right" vertical="top" wrapText="1"/>
    </xf>
    <xf numFmtId="43" fontId="11" fillId="15" borderId="15" xfId="1" applyFont="1" applyFill="1" applyBorder="1" applyAlignment="1" applyProtection="1">
      <alignment horizontal="right" vertical="top" wrapText="1"/>
    </xf>
    <xf numFmtId="0" fontId="0" fillId="0" borderId="4" xfId="0" applyBorder="1" applyProtection="1"/>
    <xf numFmtId="0" fontId="0" fillId="0" borderId="0" xfId="0" applyBorder="1" applyProtection="1"/>
    <xf numFmtId="0" fontId="0" fillId="0" borderId="5" xfId="0" applyBorder="1" applyProtection="1"/>
    <xf numFmtId="4" fontId="0" fillId="0" borderId="12" xfId="0" applyNumberFormat="1" applyBorder="1" applyProtection="1"/>
    <xf numFmtId="4" fontId="0" fillId="0" borderId="19" xfId="0" applyNumberFormat="1" applyBorder="1" applyProtection="1"/>
    <xf numFmtId="0" fontId="0" fillId="15" borderId="29" xfId="0" applyFill="1" applyBorder="1" applyProtection="1"/>
    <xf numFmtId="0" fontId="0" fillId="0" borderId="0" xfId="0" applyBorder="1" applyAlignment="1" applyProtection="1">
      <alignment horizontal="left"/>
    </xf>
    <xf numFmtId="0" fontId="0" fillId="0" borderId="6" xfId="0" applyBorder="1" applyProtection="1"/>
    <xf numFmtId="0" fontId="0" fillId="0" borderId="7" xfId="0" applyBorder="1" applyProtection="1"/>
    <xf numFmtId="4" fontId="16" fillId="18" borderId="15" xfId="0" applyNumberFormat="1" applyFont="1" applyFill="1" applyBorder="1" applyProtection="1"/>
    <xf numFmtId="0" fontId="2" fillId="4" borderId="10" xfId="0" applyFont="1" applyFill="1" applyBorder="1" applyAlignment="1" applyProtection="1">
      <alignment horizontal="left" vertical="top" wrapText="1"/>
    </xf>
    <xf numFmtId="0" fontId="4" fillId="6" borderId="13" xfId="0" applyFont="1" applyFill="1" applyBorder="1" applyAlignment="1" applyProtection="1">
      <alignment horizontal="right" vertical="top" wrapText="1"/>
    </xf>
    <xf numFmtId="0" fontId="2" fillId="4" borderId="11" xfId="0" applyFont="1" applyFill="1" applyBorder="1" applyAlignment="1" applyProtection="1">
      <alignment horizontal="left" vertical="top" wrapText="1"/>
    </xf>
    <xf numFmtId="0" fontId="4" fillId="6" borderId="14" xfId="0" applyFont="1" applyFill="1" applyBorder="1" applyAlignment="1" applyProtection="1">
      <alignment horizontal="right" vertical="top" wrapText="1"/>
    </xf>
    <xf numFmtId="0" fontId="3" fillId="5" borderId="11" xfId="0" applyFont="1" applyFill="1" applyBorder="1" applyAlignment="1" applyProtection="1">
      <alignment horizontal="center" vertical="top" wrapText="1"/>
    </xf>
    <xf numFmtId="0" fontId="16" fillId="18" borderId="26" xfId="0" applyFont="1" applyFill="1" applyBorder="1" applyAlignment="1" applyProtection="1">
      <alignment horizontal="left"/>
    </xf>
    <xf numFmtId="0" fontId="16" fillId="18" borderId="27" xfId="0" applyFont="1" applyFill="1" applyBorder="1" applyAlignment="1" applyProtection="1">
      <alignment horizontal="left"/>
    </xf>
    <xf numFmtId="0" fontId="16" fillId="18" borderId="28" xfId="0" applyFont="1" applyFill="1" applyBorder="1" applyAlignment="1" applyProtection="1">
      <alignment horizontal="left"/>
    </xf>
    <xf numFmtId="0" fontId="4" fillId="6" borderId="11" xfId="0" applyFont="1" applyFill="1" applyBorder="1" applyAlignment="1" applyProtection="1">
      <alignment horizontal="right" vertical="top" wrapText="1"/>
    </xf>
    <xf numFmtId="0" fontId="2" fillId="4" borderId="12" xfId="0" applyFont="1" applyFill="1" applyBorder="1" applyAlignment="1" applyProtection="1">
      <alignment horizontal="left" vertical="top" wrapText="1"/>
    </xf>
    <xf numFmtId="0" fontId="0" fillId="0" borderId="20" xfId="0" applyBorder="1" applyAlignment="1" applyProtection="1">
      <alignment horizontal="left"/>
    </xf>
    <xf numFmtId="0" fontId="0" fillId="0" borderId="21" xfId="0" applyBorder="1" applyAlignment="1" applyProtection="1">
      <alignment horizontal="left"/>
    </xf>
    <xf numFmtId="0" fontId="0" fillId="0" borderId="22" xfId="0" applyBorder="1" applyAlignment="1" applyProtection="1">
      <alignment horizontal="left"/>
    </xf>
    <xf numFmtId="0" fontId="0" fillId="0" borderId="23" xfId="0" applyBorder="1" applyAlignment="1" applyProtection="1">
      <alignment horizontal="left"/>
    </xf>
    <xf numFmtId="0" fontId="0" fillId="0" borderId="24" xfId="0" applyBorder="1" applyAlignment="1" applyProtection="1">
      <alignment horizontal="left"/>
    </xf>
    <xf numFmtId="0" fontId="0" fillId="0" borderId="25" xfId="0" applyBorder="1" applyAlignment="1" applyProtection="1">
      <alignment horizontal="left"/>
    </xf>
    <xf numFmtId="0" fontId="1" fillId="2" borderId="2" xfId="0" applyFont="1" applyFill="1" applyBorder="1" applyAlignment="1" applyProtection="1">
      <alignment horizontal="left" vertical="top" wrapText="1"/>
    </xf>
    <xf numFmtId="0" fontId="1" fillId="2" borderId="3" xfId="0" applyFont="1" applyFill="1" applyBorder="1" applyAlignment="1" applyProtection="1">
      <alignment horizontal="left" vertical="top" wrapText="1"/>
    </xf>
    <xf numFmtId="0" fontId="8" fillId="14" borderId="0" xfId="0" applyFont="1" applyFill="1" applyBorder="1" applyAlignment="1" applyProtection="1">
      <alignment horizontal="left" vertical="top" wrapText="1"/>
    </xf>
    <xf numFmtId="0" fontId="13" fillId="14" borderId="5" xfId="0" applyFont="1" applyFill="1" applyBorder="1" applyAlignment="1" applyProtection="1">
      <alignment horizontal="left" vertical="top" wrapText="1"/>
    </xf>
    <xf numFmtId="0" fontId="1" fillId="17" borderId="2" xfId="0" applyFont="1" applyFill="1" applyBorder="1" applyAlignment="1" applyProtection="1">
      <alignment horizontal="left" vertical="top" wrapText="1"/>
    </xf>
    <xf numFmtId="0" fontId="8" fillId="17" borderId="7" xfId="0" applyFont="1" applyFill="1" applyBorder="1" applyAlignment="1" applyProtection="1">
      <alignment horizontal="left" vertical="top" wrapText="1"/>
    </xf>
    <xf numFmtId="0" fontId="1" fillId="3" borderId="1" xfId="0" applyFont="1" applyFill="1" applyBorder="1" applyAlignment="1" applyProtection="1">
      <alignment horizontal="center" wrapText="1"/>
    </xf>
    <xf numFmtId="0" fontId="0" fillId="0" borderId="2" xfId="0" applyBorder="1" applyProtection="1"/>
    <xf numFmtId="0" fontId="0" fillId="0" borderId="3" xfId="0" applyBorder="1" applyProtection="1"/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1362076</xdr:colOff>
      <xdr:row>0</xdr:row>
      <xdr:rowOff>0</xdr:rowOff>
    </xdr:from>
    <xdr:to>
      <xdr:col>4</xdr:col>
      <xdr:colOff>1</xdr:colOff>
      <xdr:row>6</xdr:row>
      <xdr:rowOff>133350</xdr:rowOff>
    </xdr:to>
    <xdr:sp macro="" textlink="">
      <xdr:nvSpPr>
        <xdr:cNvPr id="3" name="Text Box 9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>
          <a:spLocks noChangeArrowheads="1"/>
        </xdr:cNvSpPr>
      </xdr:nvSpPr>
      <xdr:spPr bwMode="auto">
        <a:xfrm>
          <a:off x="1362076" y="0"/>
          <a:ext cx="7905750" cy="1333500"/>
        </a:xfrm>
        <a:prstGeom prst="rect">
          <a:avLst/>
        </a:prstGeom>
        <a:solidFill>
          <a:schemeClr val="accent3">
            <a:lumMod val="40000"/>
            <a:lumOff val="60000"/>
          </a:schemeClr>
        </a:solidFill>
        <a:ln w="0">
          <a:solidFill>
            <a:srgbClr val="FFFFFF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pt-BR" sz="1600" b="1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FCM - Faculdade de Ciências Médicas</a:t>
          </a:r>
        </a:p>
        <a:p>
          <a:pPr algn="ctr" rtl="0">
            <a:defRPr sz="1000"/>
          </a:pPr>
          <a:r>
            <a:rPr lang="pt-BR" sz="1300" b="1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ÁREA DE PROJETOS </a:t>
          </a:r>
        </a:p>
        <a:p>
          <a:pPr algn="ctr" rtl="0">
            <a:defRPr sz="1000"/>
          </a:pPr>
          <a:r>
            <a:rPr lang="pt-BR" sz="13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ANEXO VI - Cronograma Físico-Financeiro </a:t>
          </a:r>
        </a:p>
        <a:p>
          <a:pPr algn="ctr" rtl="0">
            <a:defRPr sz="1000"/>
          </a:pPr>
          <a:endParaRPr lang="pt-BR" sz="1300" b="0" i="0" u="none" strike="noStrike" baseline="0">
            <a:solidFill>
              <a:srgbClr val="000000"/>
            </a:solidFill>
            <a:latin typeface="Arial" pitchFamily="34" charset="0"/>
            <a:cs typeface="Arial" pitchFamily="34" charset="0"/>
          </a:endParaRPr>
        </a:p>
        <a:p>
          <a:pPr algn="l" rtl="0">
            <a:defRPr sz="1000"/>
          </a:pPr>
          <a:r>
            <a:rPr lang="pt-BR" sz="1200" b="0" i="1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LOCAL: CEFCM (</a:t>
          </a:r>
          <a:r>
            <a:rPr lang="pt-BR" sz="12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Centro de Estudos FCM)</a:t>
          </a:r>
          <a:endParaRPr lang="pt-BR" sz="1200" b="0" i="1" baseline="0">
            <a:latin typeface="Arial" pitchFamily="34" charset="0"/>
            <a:ea typeface="+mn-ea"/>
            <a:cs typeface="Arial" pitchFamily="34" charset="0"/>
          </a:endParaRPr>
        </a:p>
        <a:p>
          <a:pPr algn="ctr" rtl="0">
            <a:defRPr sz="1000"/>
          </a:pPr>
          <a:endParaRPr lang="pt-BR" sz="1300" b="0" i="0" u="none" strike="noStrike" baseline="0">
            <a:solidFill>
              <a:srgbClr val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28"/>
  <sheetViews>
    <sheetView tabSelected="1" showOutlineSymbols="0" showWhiteSpace="0" view="pageBreakPreview" zoomScaleNormal="100" zoomScaleSheetLayoutView="100" workbookViewId="0">
      <selection activeCell="L10" sqref="L10"/>
    </sheetView>
  </sheetViews>
  <sheetFormatPr defaultRowHeight="14.25" x14ac:dyDescent="0.2"/>
  <cols>
    <col min="1" max="1" width="7.375" style="1" customWidth="1"/>
    <col min="2" max="2" width="62" style="1" customWidth="1"/>
    <col min="3" max="3" width="5" style="1" bestFit="1" customWidth="1"/>
    <col min="4" max="9" width="10" style="1" bestFit="1" customWidth="1"/>
    <col min="10" max="10" width="12.25" style="1" customWidth="1"/>
    <col min="11" max="12" width="10" style="1" bestFit="1" customWidth="1"/>
    <col min="13" max="16384" width="9" style="1"/>
  </cols>
  <sheetData>
    <row r="1" spans="1:10" ht="15.75" customHeight="1" x14ac:dyDescent="0.2">
      <c r="A1" s="34"/>
      <c r="B1" s="35" t="s">
        <v>49</v>
      </c>
      <c r="C1" s="98"/>
      <c r="D1" s="98"/>
      <c r="E1" s="98"/>
      <c r="F1" s="98"/>
      <c r="G1" s="36"/>
      <c r="H1" s="36"/>
      <c r="I1" s="94"/>
      <c r="J1" s="95"/>
    </row>
    <row r="2" spans="1:10" ht="56.25" customHeight="1" thickBot="1" x14ac:dyDescent="0.25">
      <c r="A2" s="37"/>
      <c r="B2" s="38" t="s">
        <v>66</v>
      </c>
      <c r="C2" s="99"/>
      <c r="D2" s="99"/>
      <c r="E2" s="99"/>
      <c r="F2" s="99"/>
      <c r="G2" s="39"/>
      <c r="H2" s="39"/>
      <c r="I2" s="96"/>
      <c r="J2" s="97"/>
    </row>
    <row r="3" spans="1:10" ht="15.75" thickBot="1" x14ac:dyDescent="0.3">
      <c r="A3" s="100" t="s">
        <v>65</v>
      </c>
      <c r="B3" s="101"/>
      <c r="C3" s="101"/>
      <c r="D3" s="101"/>
      <c r="E3" s="101"/>
      <c r="F3" s="101"/>
      <c r="G3" s="101"/>
      <c r="H3" s="101"/>
      <c r="I3" s="101"/>
      <c r="J3" s="102"/>
    </row>
    <row r="4" spans="1:10" ht="15" customHeight="1" x14ac:dyDescent="0.2">
      <c r="A4" s="78" t="s">
        <v>0</v>
      </c>
      <c r="B4" s="80" t="s">
        <v>1</v>
      </c>
      <c r="C4" s="82" t="s">
        <v>2</v>
      </c>
      <c r="D4" s="86" t="s">
        <v>3</v>
      </c>
      <c r="E4" s="82" t="s">
        <v>4</v>
      </c>
      <c r="F4" s="80"/>
      <c r="G4" s="80"/>
      <c r="H4" s="82" t="s">
        <v>5</v>
      </c>
      <c r="I4" s="80"/>
      <c r="J4" s="87"/>
    </row>
    <row r="5" spans="1:10" ht="15" customHeight="1" thickBot="1" x14ac:dyDescent="0.25">
      <c r="A5" s="79"/>
      <c r="B5" s="81"/>
      <c r="C5" s="81"/>
      <c r="D5" s="81"/>
      <c r="E5" s="40" t="s">
        <v>6</v>
      </c>
      <c r="F5" s="40" t="s">
        <v>7</v>
      </c>
      <c r="G5" s="40" t="s">
        <v>5</v>
      </c>
      <c r="H5" s="40" t="s">
        <v>6</v>
      </c>
      <c r="I5" s="40" t="s">
        <v>7</v>
      </c>
      <c r="J5" s="41" t="s">
        <v>5</v>
      </c>
    </row>
    <row r="6" spans="1:10" ht="24" customHeight="1" x14ac:dyDescent="0.2">
      <c r="A6" s="42" t="s">
        <v>8</v>
      </c>
      <c r="B6" s="43" t="s">
        <v>9</v>
      </c>
      <c r="C6" s="43"/>
      <c r="D6" s="44"/>
      <c r="E6" s="44"/>
      <c r="F6" s="43"/>
      <c r="G6" s="43"/>
      <c r="H6" s="43"/>
      <c r="I6" s="43"/>
      <c r="J6" s="45">
        <f>SUM(J7:J9)</f>
        <v>0</v>
      </c>
    </row>
    <row r="7" spans="1:10" ht="25.5" x14ac:dyDescent="0.2">
      <c r="A7" s="46" t="s">
        <v>10</v>
      </c>
      <c r="B7" s="47" t="s">
        <v>47</v>
      </c>
      <c r="C7" s="48" t="s">
        <v>11</v>
      </c>
      <c r="D7" s="49">
        <v>0</v>
      </c>
      <c r="E7" s="49">
        <v>0</v>
      </c>
      <c r="F7" s="49">
        <v>0</v>
      </c>
      <c r="G7" s="49">
        <v>0</v>
      </c>
      <c r="H7" s="49">
        <v>0</v>
      </c>
      <c r="I7" s="49">
        <v>0</v>
      </c>
      <c r="J7" s="50">
        <v>0</v>
      </c>
    </row>
    <row r="8" spans="1:10" x14ac:dyDescent="0.2">
      <c r="A8" s="51" t="s">
        <v>12</v>
      </c>
      <c r="B8" s="52" t="s">
        <v>13</v>
      </c>
      <c r="C8" s="53" t="s">
        <v>14</v>
      </c>
      <c r="D8" s="54">
        <v>90</v>
      </c>
      <c r="E8" s="55">
        <v>0</v>
      </c>
      <c r="F8" s="2">
        <v>0</v>
      </c>
      <c r="G8" s="55">
        <f>SUM(E8:F8)</f>
        <v>0</v>
      </c>
      <c r="H8" s="55">
        <f>D8*E8</f>
        <v>0</v>
      </c>
      <c r="I8" s="56">
        <f>D8*F8</f>
        <v>0</v>
      </c>
      <c r="J8" s="57">
        <f>SUM(H8:I8)</f>
        <v>0</v>
      </c>
    </row>
    <row r="9" spans="1:10" ht="26.1" customHeight="1" x14ac:dyDescent="0.2">
      <c r="A9" s="51" t="s">
        <v>15</v>
      </c>
      <c r="B9" s="52" t="s">
        <v>16</v>
      </c>
      <c r="C9" s="53" t="s">
        <v>17</v>
      </c>
      <c r="D9" s="54">
        <v>1</v>
      </c>
      <c r="E9" s="55">
        <v>0</v>
      </c>
      <c r="F9" s="2">
        <v>0</v>
      </c>
      <c r="G9" s="55">
        <f>SUM(E9:F9)</f>
        <v>0</v>
      </c>
      <c r="H9" s="55">
        <f>D9*E9</f>
        <v>0</v>
      </c>
      <c r="I9" s="56">
        <f>D9*F9</f>
        <v>0</v>
      </c>
      <c r="J9" s="57">
        <f>SUM(H9:I9)</f>
        <v>0</v>
      </c>
    </row>
    <row r="10" spans="1:10" ht="24" customHeight="1" x14ac:dyDescent="0.2">
      <c r="A10" s="58" t="s">
        <v>18</v>
      </c>
      <c r="B10" s="59" t="s">
        <v>19</v>
      </c>
      <c r="C10" s="59"/>
      <c r="D10" s="60"/>
      <c r="E10" s="61"/>
      <c r="F10" s="59"/>
      <c r="G10" s="59"/>
      <c r="H10" s="59"/>
      <c r="I10" s="59"/>
      <c r="J10" s="62">
        <f>SUM(J11:J21)</f>
        <v>0</v>
      </c>
    </row>
    <row r="11" spans="1:10" x14ac:dyDescent="0.2">
      <c r="A11" s="46" t="s">
        <v>20</v>
      </c>
      <c r="B11" s="47" t="s">
        <v>50</v>
      </c>
      <c r="C11" s="48" t="s">
        <v>11</v>
      </c>
      <c r="D11" s="49">
        <v>0</v>
      </c>
      <c r="E11" s="49">
        <v>0</v>
      </c>
      <c r="F11" s="49">
        <v>0</v>
      </c>
      <c r="G11" s="49">
        <v>0</v>
      </c>
      <c r="H11" s="49">
        <v>0</v>
      </c>
      <c r="I11" s="49">
        <v>0</v>
      </c>
      <c r="J11" s="50">
        <v>0</v>
      </c>
    </row>
    <row r="12" spans="1:10" x14ac:dyDescent="0.2">
      <c r="A12" s="51" t="s">
        <v>21</v>
      </c>
      <c r="B12" s="52" t="s">
        <v>22</v>
      </c>
      <c r="C12" s="53" t="s">
        <v>11</v>
      </c>
      <c r="D12" s="54">
        <v>3000</v>
      </c>
      <c r="E12" s="55">
        <v>0</v>
      </c>
      <c r="F12" s="2">
        <v>0</v>
      </c>
      <c r="G12" s="55">
        <f t="shared" ref="G12:G19" si="0">SUM(E12:F12)</f>
        <v>0</v>
      </c>
      <c r="H12" s="56">
        <f t="shared" ref="H12:H21" si="1">D12*E12</f>
        <v>0</v>
      </c>
      <c r="I12" s="56">
        <f t="shared" ref="I12:I21" si="2">D12*F12</f>
        <v>0</v>
      </c>
      <c r="J12" s="57">
        <f t="shared" ref="J12:J21" si="3">SUM(H12:I12)</f>
        <v>0</v>
      </c>
    </row>
    <row r="13" spans="1:10" x14ac:dyDescent="0.2">
      <c r="A13" s="51" t="s">
        <v>23</v>
      </c>
      <c r="B13" s="52" t="s">
        <v>24</v>
      </c>
      <c r="C13" s="53" t="s">
        <v>11</v>
      </c>
      <c r="D13" s="54">
        <v>3000</v>
      </c>
      <c r="E13" s="55">
        <v>0</v>
      </c>
      <c r="F13" s="2">
        <v>0</v>
      </c>
      <c r="G13" s="55">
        <f t="shared" si="0"/>
        <v>0</v>
      </c>
      <c r="H13" s="56">
        <f t="shared" si="1"/>
        <v>0</v>
      </c>
      <c r="I13" s="56">
        <f t="shared" si="2"/>
        <v>0</v>
      </c>
      <c r="J13" s="57">
        <f t="shared" si="3"/>
        <v>0</v>
      </c>
    </row>
    <row r="14" spans="1:10" ht="51.95" customHeight="1" x14ac:dyDescent="0.2">
      <c r="A14" s="51" t="s">
        <v>25</v>
      </c>
      <c r="B14" s="52" t="s">
        <v>46</v>
      </c>
      <c r="C14" s="53" t="s">
        <v>11</v>
      </c>
      <c r="D14" s="54">
        <v>3000</v>
      </c>
      <c r="E14" s="2">
        <v>0</v>
      </c>
      <c r="F14" s="2">
        <v>0</v>
      </c>
      <c r="G14" s="55">
        <f t="shared" si="0"/>
        <v>0</v>
      </c>
      <c r="H14" s="56">
        <f t="shared" si="1"/>
        <v>0</v>
      </c>
      <c r="I14" s="56">
        <f t="shared" si="2"/>
        <v>0</v>
      </c>
      <c r="J14" s="57">
        <f t="shared" si="3"/>
        <v>0</v>
      </c>
    </row>
    <row r="15" spans="1:10" ht="26.1" customHeight="1" x14ac:dyDescent="0.2">
      <c r="A15" s="51" t="s">
        <v>26</v>
      </c>
      <c r="B15" s="52" t="s">
        <v>48</v>
      </c>
      <c r="C15" s="53" t="s">
        <v>11</v>
      </c>
      <c r="D15" s="54">
        <v>3000</v>
      </c>
      <c r="E15" s="2">
        <v>0</v>
      </c>
      <c r="F15" s="2">
        <v>0</v>
      </c>
      <c r="G15" s="55">
        <f t="shared" si="0"/>
        <v>0</v>
      </c>
      <c r="H15" s="56">
        <f t="shared" si="1"/>
        <v>0</v>
      </c>
      <c r="I15" s="56">
        <f t="shared" si="2"/>
        <v>0</v>
      </c>
      <c r="J15" s="57">
        <f t="shared" si="3"/>
        <v>0</v>
      </c>
    </row>
    <row r="16" spans="1:10" x14ac:dyDescent="0.2">
      <c r="A16" s="51" t="s">
        <v>27</v>
      </c>
      <c r="B16" s="52" t="s">
        <v>28</v>
      </c>
      <c r="C16" s="53" t="s">
        <v>11</v>
      </c>
      <c r="D16" s="54">
        <v>1000</v>
      </c>
      <c r="E16" s="55">
        <v>0</v>
      </c>
      <c r="F16" s="2">
        <v>0</v>
      </c>
      <c r="G16" s="55">
        <f t="shared" si="0"/>
        <v>0</v>
      </c>
      <c r="H16" s="56">
        <f t="shared" si="1"/>
        <v>0</v>
      </c>
      <c r="I16" s="56">
        <f t="shared" si="2"/>
        <v>0</v>
      </c>
      <c r="J16" s="57">
        <f t="shared" si="3"/>
        <v>0</v>
      </c>
    </row>
    <row r="17" spans="1:10" x14ac:dyDescent="0.2">
      <c r="A17" s="51" t="s">
        <v>29</v>
      </c>
      <c r="B17" s="52" t="s">
        <v>30</v>
      </c>
      <c r="C17" s="53" t="s">
        <v>11</v>
      </c>
      <c r="D17" s="54">
        <v>1000</v>
      </c>
      <c r="E17" s="2">
        <v>0</v>
      </c>
      <c r="F17" s="56">
        <v>0</v>
      </c>
      <c r="G17" s="55">
        <f t="shared" si="0"/>
        <v>0</v>
      </c>
      <c r="H17" s="56">
        <f t="shared" si="1"/>
        <v>0</v>
      </c>
      <c r="I17" s="56">
        <f t="shared" si="2"/>
        <v>0</v>
      </c>
      <c r="J17" s="57">
        <f t="shared" si="3"/>
        <v>0</v>
      </c>
    </row>
    <row r="18" spans="1:10" ht="76.5" x14ac:dyDescent="0.2">
      <c r="A18" s="51" t="s">
        <v>31</v>
      </c>
      <c r="B18" s="52" t="s">
        <v>32</v>
      </c>
      <c r="C18" s="53" t="s">
        <v>11</v>
      </c>
      <c r="D18" s="54">
        <v>2000</v>
      </c>
      <c r="E18" s="55">
        <v>0</v>
      </c>
      <c r="F18" s="2">
        <v>0</v>
      </c>
      <c r="G18" s="55">
        <f t="shared" si="0"/>
        <v>0</v>
      </c>
      <c r="H18" s="56">
        <f t="shared" si="1"/>
        <v>0</v>
      </c>
      <c r="I18" s="56">
        <f t="shared" si="2"/>
        <v>0</v>
      </c>
      <c r="J18" s="57">
        <f t="shared" si="3"/>
        <v>0</v>
      </c>
    </row>
    <row r="19" spans="1:10" ht="38.25" x14ac:dyDescent="0.2">
      <c r="A19" s="51" t="s">
        <v>33</v>
      </c>
      <c r="B19" s="52" t="s">
        <v>34</v>
      </c>
      <c r="C19" s="53" t="s">
        <v>11</v>
      </c>
      <c r="D19" s="54">
        <v>3000</v>
      </c>
      <c r="E19" s="55">
        <v>0</v>
      </c>
      <c r="F19" s="2">
        <v>0</v>
      </c>
      <c r="G19" s="55">
        <f t="shared" si="0"/>
        <v>0</v>
      </c>
      <c r="H19" s="56">
        <f t="shared" si="1"/>
        <v>0</v>
      </c>
      <c r="I19" s="56">
        <f t="shared" si="2"/>
        <v>0</v>
      </c>
      <c r="J19" s="57">
        <f t="shared" si="3"/>
        <v>0</v>
      </c>
    </row>
    <row r="20" spans="1:10" x14ac:dyDescent="0.2">
      <c r="A20" s="46" t="s">
        <v>35</v>
      </c>
      <c r="B20" s="47" t="s">
        <v>52</v>
      </c>
      <c r="C20" s="48" t="s">
        <v>11</v>
      </c>
      <c r="D20" s="49">
        <v>0</v>
      </c>
      <c r="E20" s="49">
        <v>0</v>
      </c>
      <c r="F20" s="49">
        <v>0</v>
      </c>
      <c r="G20" s="49">
        <v>0</v>
      </c>
      <c r="H20" s="49">
        <v>0</v>
      </c>
      <c r="I20" s="49">
        <v>0</v>
      </c>
      <c r="J20" s="50">
        <v>0</v>
      </c>
    </row>
    <row r="21" spans="1:10" ht="26.1" customHeight="1" x14ac:dyDescent="0.2">
      <c r="A21" s="51" t="s">
        <v>36</v>
      </c>
      <c r="B21" s="52" t="s">
        <v>37</v>
      </c>
      <c r="C21" s="53" t="s">
        <v>11</v>
      </c>
      <c r="D21" s="54">
        <v>2000</v>
      </c>
      <c r="E21" s="2">
        <v>0</v>
      </c>
      <c r="F21" s="2">
        <v>0</v>
      </c>
      <c r="G21" s="55">
        <f>SUM(E21:F21)</f>
        <v>0</v>
      </c>
      <c r="H21" s="56">
        <f t="shared" si="1"/>
        <v>0</v>
      </c>
      <c r="I21" s="56">
        <f t="shared" si="2"/>
        <v>0</v>
      </c>
      <c r="J21" s="57">
        <f t="shared" si="3"/>
        <v>0</v>
      </c>
    </row>
    <row r="22" spans="1:10" ht="24" customHeight="1" x14ac:dyDescent="0.2">
      <c r="A22" s="58" t="s">
        <v>38</v>
      </c>
      <c r="B22" s="59" t="s">
        <v>39</v>
      </c>
      <c r="C22" s="59"/>
      <c r="D22" s="60"/>
      <c r="E22" s="61"/>
      <c r="F22" s="59"/>
      <c r="G22" s="59"/>
      <c r="H22" s="59"/>
      <c r="I22" s="59"/>
      <c r="J22" s="62">
        <f>SUM(J23)</f>
        <v>0</v>
      </c>
    </row>
    <row r="23" spans="1:10" ht="15" customHeight="1" thickBot="1" x14ac:dyDescent="0.25">
      <c r="A23" s="63" t="s">
        <v>40</v>
      </c>
      <c r="B23" s="64" t="s">
        <v>51</v>
      </c>
      <c r="C23" s="65" t="s">
        <v>41</v>
      </c>
      <c r="D23" s="66">
        <v>0</v>
      </c>
      <c r="E23" s="66">
        <v>0</v>
      </c>
      <c r="F23" s="66">
        <v>0</v>
      </c>
      <c r="G23" s="66">
        <v>0</v>
      </c>
      <c r="H23" s="66">
        <v>0</v>
      </c>
      <c r="I23" s="66">
        <v>0</v>
      </c>
      <c r="J23" s="67">
        <v>0</v>
      </c>
    </row>
    <row r="24" spans="1:10" ht="15" thickBot="1" x14ac:dyDescent="0.25">
      <c r="A24" s="68"/>
      <c r="B24" s="69"/>
      <c r="C24" s="69"/>
      <c r="D24" s="69"/>
      <c r="E24" s="69"/>
      <c r="F24" s="69"/>
      <c r="G24" s="69"/>
      <c r="H24" s="69"/>
      <c r="I24" s="69"/>
      <c r="J24" s="70"/>
    </row>
    <row r="25" spans="1:10" x14ac:dyDescent="0.2">
      <c r="A25" s="68"/>
      <c r="B25" s="69"/>
      <c r="C25" s="69"/>
      <c r="D25" s="69"/>
      <c r="E25" s="69"/>
      <c r="F25" s="69"/>
      <c r="G25" s="88" t="s">
        <v>42</v>
      </c>
      <c r="H25" s="89"/>
      <c r="I25" s="90"/>
      <c r="J25" s="71">
        <f>SUM(H7:H23)</f>
        <v>0</v>
      </c>
    </row>
    <row r="26" spans="1:10" ht="15" thickBot="1" x14ac:dyDescent="0.25">
      <c r="A26" s="68"/>
      <c r="B26" s="69"/>
      <c r="C26" s="69"/>
      <c r="D26" s="69"/>
      <c r="E26" s="69"/>
      <c r="F26" s="69"/>
      <c r="G26" s="91" t="s">
        <v>43</v>
      </c>
      <c r="H26" s="92"/>
      <c r="I26" s="93"/>
      <c r="J26" s="72">
        <f>SUM(I7:I23)</f>
        <v>0</v>
      </c>
    </row>
    <row r="27" spans="1:10" ht="15" thickBot="1" x14ac:dyDescent="0.25">
      <c r="A27" s="73"/>
      <c r="B27" s="74" t="s">
        <v>53</v>
      </c>
      <c r="C27" s="69"/>
      <c r="D27" s="69"/>
      <c r="E27" s="69"/>
      <c r="F27" s="69"/>
      <c r="G27" s="91" t="s">
        <v>44</v>
      </c>
      <c r="H27" s="92"/>
      <c r="I27" s="93"/>
      <c r="J27" s="72">
        <f>J26+J25</f>
        <v>0</v>
      </c>
    </row>
    <row r="28" spans="1:10" ht="15.75" thickBot="1" x14ac:dyDescent="0.3">
      <c r="A28" s="75"/>
      <c r="B28" s="76"/>
      <c r="C28" s="76"/>
      <c r="D28" s="76"/>
      <c r="E28" s="76"/>
      <c r="F28" s="76"/>
      <c r="G28" s="83" t="s">
        <v>45</v>
      </c>
      <c r="H28" s="84"/>
      <c r="I28" s="85"/>
      <c r="J28" s="77">
        <f>J27</f>
        <v>0</v>
      </c>
    </row>
  </sheetData>
  <sheetProtection algorithmName="SHA-512" hashValue="UHsNnB/c08PjKHy/RQLK6qOmKMSr0l9eP3l7BYDQXtA47qsjb9rNFGDcBBBJ/6uM/Xr24uHILX+fdW2A0Hv/VQ==" saltValue="IZ64n53/K9bmgSpchlsJGQ==" spinCount="100000" sheet="1" objects="1" scenarios="1"/>
  <mergeCells count="15">
    <mergeCell ref="I1:J1"/>
    <mergeCell ref="I2:J2"/>
    <mergeCell ref="C1:F1"/>
    <mergeCell ref="C2:F2"/>
    <mergeCell ref="A3:J3"/>
    <mergeCell ref="A4:A5"/>
    <mergeCell ref="B4:B5"/>
    <mergeCell ref="C4:C5"/>
    <mergeCell ref="G28:I28"/>
    <mergeCell ref="D4:D5"/>
    <mergeCell ref="E4:G4"/>
    <mergeCell ref="H4:J4"/>
    <mergeCell ref="G25:I25"/>
    <mergeCell ref="G26:I26"/>
    <mergeCell ref="G27:I27"/>
  </mergeCells>
  <pageMargins left="0.5" right="0.5" top="1" bottom="1" header="0.5" footer="0.5"/>
  <pageSetup paperSize="9" scale="72" orientation="landscape" r:id="rId1"/>
  <headerFooter>
    <oddHeader>&amp;L &amp;C &amp;R</oddHeader>
    <oddFooter>&amp;L &amp;C &amp;R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4"/>
  <sheetViews>
    <sheetView view="pageBreakPreview" zoomScaleNormal="100" zoomScaleSheetLayoutView="100" workbookViewId="0">
      <selection activeCell="C28" sqref="C28:C29"/>
    </sheetView>
  </sheetViews>
  <sheetFormatPr defaultRowHeight="14.25" x14ac:dyDescent="0.2"/>
  <cols>
    <col min="1" max="1" width="42.125" style="4" bestFit="1" customWidth="1"/>
    <col min="2" max="2" width="25.75" style="4" bestFit="1" customWidth="1"/>
    <col min="3" max="4" width="26.875" style="4" bestFit="1" customWidth="1"/>
    <col min="5" max="5" width="18.625" style="4" customWidth="1"/>
    <col min="6" max="16384" width="9" style="4"/>
  </cols>
  <sheetData>
    <row r="1" spans="1:5" ht="18.75" x14ac:dyDescent="0.2">
      <c r="A1" s="5"/>
      <c r="B1" s="3"/>
      <c r="C1" s="3"/>
      <c r="D1" s="6"/>
      <c r="E1" s="7"/>
    </row>
    <row r="2" spans="1:5" ht="18.75" x14ac:dyDescent="0.2">
      <c r="A2" s="8"/>
      <c r="D2" s="9"/>
      <c r="E2" s="10"/>
    </row>
    <row r="3" spans="1:5" x14ac:dyDescent="0.2">
      <c r="A3" s="11"/>
      <c r="B3" s="12"/>
      <c r="C3" s="12"/>
      <c r="D3" s="9"/>
      <c r="E3" s="10"/>
    </row>
    <row r="4" spans="1:5" x14ac:dyDescent="0.2">
      <c r="A4" s="11"/>
      <c r="B4" s="12"/>
      <c r="C4" s="12"/>
      <c r="D4" s="9"/>
      <c r="E4" s="10"/>
    </row>
    <row r="5" spans="1:5" x14ac:dyDescent="0.2">
      <c r="A5" s="11"/>
      <c r="B5" s="9"/>
      <c r="C5" s="9"/>
      <c r="D5" s="9"/>
      <c r="E5" s="10"/>
    </row>
    <row r="6" spans="1:5" x14ac:dyDescent="0.2">
      <c r="A6" s="11"/>
      <c r="B6" s="9"/>
      <c r="C6" s="9"/>
      <c r="D6" s="9"/>
      <c r="E6" s="10"/>
    </row>
    <row r="7" spans="1:5" ht="15" thickBot="1" x14ac:dyDescent="0.25">
      <c r="A7" s="13"/>
      <c r="B7" s="14"/>
      <c r="C7" s="14"/>
      <c r="D7" s="15"/>
      <c r="E7" s="16"/>
    </row>
    <row r="8" spans="1:5" ht="16.5" thickBot="1" x14ac:dyDescent="0.3">
      <c r="A8" s="17" t="s">
        <v>54</v>
      </c>
      <c r="B8" s="18" t="s">
        <v>61</v>
      </c>
      <c r="C8" s="18" t="s">
        <v>62</v>
      </c>
      <c r="D8" s="18" t="s">
        <v>63</v>
      </c>
      <c r="E8" s="19" t="s">
        <v>55</v>
      </c>
    </row>
    <row r="9" spans="1:5" ht="15.75" x14ac:dyDescent="0.2">
      <c r="A9" s="20" t="s">
        <v>59</v>
      </c>
      <c r="B9" s="21" t="e">
        <f>B13/E14</f>
        <v>#DIV/0!</v>
      </c>
      <c r="C9" s="21"/>
      <c r="D9" s="21"/>
      <c r="E9" s="31">
        <f>B13</f>
        <v>0</v>
      </c>
    </row>
    <row r="10" spans="1:5" ht="15.75" x14ac:dyDescent="0.2">
      <c r="A10" s="20" t="s">
        <v>64</v>
      </c>
      <c r="B10" s="22"/>
      <c r="C10" s="21" t="e">
        <f>C13/E14</f>
        <v>#DIV/0!</v>
      </c>
      <c r="D10" s="22"/>
      <c r="E10" s="32">
        <f>C13</f>
        <v>0</v>
      </c>
    </row>
    <row r="11" spans="1:5" ht="15.75" x14ac:dyDescent="0.2">
      <c r="A11" s="20" t="s">
        <v>60</v>
      </c>
      <c r="B11" s="22"/>
      <c r="C11" s="22"/>
      <c r="D11" s="21" t="e">
        <f>D13/E14</f>
        <v>#DIV/0!</v>
      </c>
      <c r="E11" s="33">
        <f>D13</f>
        <v>0</v>
      </c>
    </row>
    <row r="12" spans="1:5" ht="15.75" x14ac:dyDescent="0.2">
      <c r="A12" s="23" t="s">
        <v>56</v>
      </c>
      <c r="B12" s="24" t="e">
        <f>B9</f>
        <v>#DIV/0!</v>
      </c>
      <c r="C12" s="24" t="e">
        <f>C10+B9</f>
        <v>#DIV/0!</v>
      </c>
      <c r="D12" s="24" t="e">
        <f>SUM(D11,C10,B9)</f>
        <v>#DIV/0!</v>
      </c>
      <c r="E12" s="25"/>
    </row>
    <row r="13" spans="1:5" ht="15.75" x14ac:dyDescent="0.2">
      <c r="A13" s="23" t="s">
        <v>57</v>
      </c>
      <c r="B13" s="26">
        <f>'Planilha EM BRANCO'!J28*0.3</f>
        <v>0</v>
      </c>
      <c r="C13" s="26">
        <f>'Planilha EM BRANCO'!J28*0.5</f>
        <v>0</v>
      </c>
      <c r="D13" s="26">
        <f>'Planilha EM BRANCO'!J28*0.2</f>
        <v>0</v>
      </c>
      <c r="E13" s="27">
        <f>SUM(B13:D13)</f>
        <v>0</v>
      </c>
    </row>
    <row r="14" spans="1:5" ht="16.5" thickBot="1" x14ac:dyDescent="0.25">
      <c r="A14" s="28" t="s">
        <v>58</v>
      </c>
      <c r="B14" s="29">
        <f>B13</f>
        <v>0</v>
      </c>
      <c r="C14" s="29">
        <f>C13+B14</f>
        <v>0</v>
      </c>
      <c r="D14" s="29">
        <f>D13+C14</f>
        <v>0</v>
      </c>
      <c r="E14" s="30">
        <f>SUM(E9:E11)</f>
        <v>0</v>
      </c>
    </row>
  </sheetData>
  <pageMargins left="0.511811024" right="0.511811024" top="0.78740157499999996" bottom="0.78740157499999996" header="0.31496062000000002" footer="0.31496062000000002"/>
  <pageSetup paperSize="9" scale="6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Planilha EM BRANCO</vt:lpstr>
      <vt:lpstr>Cronograma EM BRANCO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axlsx</dc:creator>
  <cp:lastModifiedBy>Rafael Henrique Lemes Galvao</cp:lastModifiedBy>
  <cp:revision>0</cp:revision>
  <cp:lastPrinted>2025-07-17T13:54:59Z</cp:lastPrinted>
  <dcterms:created xsi:type="dcterms:W3CDTF">2024-08-06T14:20:54Z</dcterms:created>
  <dcterms:modified xsi:type="dcterms:W3CDTF">2025-09-05T18:00:12Z</dcterms:modified>
</cp:coreProperties>
</file>